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aleesp/Desktop/Manuskript/"/>
    </mc:Choice>
  </mc:AlternateContent>
  <xr:revisionPtr revIDLastSave="0" documentId="8_{99121094-660E-124A-A4E7-FFE3F142EAC0}" xr6:coauthVersionLast="47" xr6:coauthVersionMax="47" xr10:uidLastSave="{00000000-0000-0000-0000-000000000000}"/>
  <bookViews>
    <workbookView xWindow="0" yWindow="760" windowWidth="25600" windowHeight="15540" xr2:uid="{78C5ED95-D21E-BD4D-B67A-D49ED865E48C}"/>
  </bookViews>
  <sheets>
    <sheet name="RGR Generator" sheetId="4" r:id="rId1"/>
    <sheet name="Sheet1" sheetId="1" state="hidden" r:id="rId2"/>
    <sheet name="Sheet2" sheetId="2" state="hidden" r:id="rId3"/>
    <sheet name="Sheet3" sheetId="3" state="hidden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2" l="1"/>
  <c r="B2" i="2"/>
  <c r="G2" i="1"/>
  <c r="H2" i="1"/>
  <c r="B2" i="3"/>
  <c r="C2" i="4"/>
  <c r="E5" i="1"/>
  <c r="A5" i="3"/>
  <c r="E6" i="1"/>
  <c r="A6" i="3"/>
  <c r="E7" i="1"/>
  <c r="A7" i="3"/>
  <c r="F3" i="1"/>
  <c r="F4" i="1"/>
  <c r="F5" i="1"/>
  <c r="F6" i="1"/>
  <c r="F7" i="1"/>
  <c r="F2" i="1"/>
  <c r="B7" i="3"/>
  <c r="C7" i="4"/>
  <c r="H7" i="1"/>
  <c r="A5" i="2"/>
  <c r="B5" i="2"/>
  <c r="G5" i="1"/>
  <c r="H5" i="1"/>
  <c r="B5" i="3"/>
  <c r="C5" i="4"/>
  <c r="A6" i="2"/>
  <c r="B6" i="2"/>
  <c r="G6" i="1"/>
  <c r="H6" i="1"/>
  <c r="B6" i="3"/>
  <c r="C6" i="4"/>
  <c r="A7" i="2"/>
  <c r="B7" i="2"/>
  <c r="A3" i="2"/>
  <c r="A4" i="2"/>
  <c r="B4" i="2"/>
  <c r="G4" i="1"/>
  <c r="E3" i="1"/>
  <c r="A3" i="3"/>
  <c r="E4" i="1"/>
  <c r="A4" i="3"/>
  <c r="E2" i="1"/>
  <c r="A2" i="3"/>
  <c r="B3" i="2"/>
  <c r="G3" i="1"/>
  <c r="H3" i="1"/>
  <c r="B3" i="3"/>
  <c r="H4" i="1"/>
  <c r="B4" i="3"/>
  <c r="C4" i="4"/>
  <c r="C3" i="4"/>
</calcChain>
</file>

<file path=xl/sharedStrings.xml><?xml version="1.0" encoding="utf-8"?>
<sst xmlns="http://schemas.openxmlformats.org/spreadsheetml/2006/main" count="29" uniqueCount="28">
  <si>
    <t>GAACAAGCTCTACATCCCGT</t>
  </si>
  <si>
    <t>First 6 bases</t>
  </si>
  <si>
    <t>Complement of first 6 bases</t>
  </si>
  <si>
    <t>gRNA sequence</t>
  </si>
  <si>
    <t>RGR Sequence to Order</t>
  </si>
  <si>
    <t>HH Constant seq</t>
  </si>
  <si>
    <t>HDV</t>
  </si>
  <si>
    <t>BbsI Vector arm 1</t>
  </si>
  <si>
    <t>BbsI Vector arm 2</t>
  </si>
  <si>
    <t>RC of first 6 bases</t>
  </si>
  <si>
    <t xml:space="preserve">CTGATGAGTCCGTGAGGACGAAACGAGTAAGCTCGTC </t>
  </si>
  <si>
    <t>gRNA scaffold</t>
  </si>
  <si>
    <t xml:space="preserve">GTTTTAGAGCTAGAAATAGCAAGTTAAAATAAGGCTAGTCCGTTATCAACTTGAAAA AGTGGCACCGAGTCGGTGCTTTT </t>
  </si>
  <si>
    <t xml:space="preserve">GGCCGGCATGGTCCCAGCCTCCTCGCTGGCGCCGGCTGGGCAACATGCTTCGG CATGGCGAATGGGAC </t>
  </si>
  <si>
    <t>AACTAGAGAAGACCTTGCC</t>
  </si>
  <si>
    <t>GAGCTGGTCTTCAAACCA</t>
  </si>
  <si>
    <t>Target gene</t>
  </si>
  <si>
    <t>Gal4 (NTC)</t>
  </si>
  <si>
    <t>GAACGACTAGTTAGGCGTGTA</t>
  </si>
  <si>
    <t>Gene</t>
  </si>
  <si>
    <t>RGR</t>
  </si>
  <si>
    <t>Tet2</t>
  </si>
  <si>
    <t>PD-1</t>
  </si>
  <si>
    <t xml:space="preserve">GACACACGGCGCAATGACAG </t>
  </si>
  <si>
    <t>Target Gene</t>
  </si>
  <si>
    <t>RGR Sequence</t>
  </si>
  <si>
    <t>NOTE:</t>
  </si>
  <si>
    <t>RGRs are designed for BbsI Golden Gate cloning into BV_MSCV plasmids, one RGR per virus. Order RGRs as double stranded DNA blocks.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</si>
</sst>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sz val="14"/>
      <color rgb="FF262626"/>
      <name val="Courier New"/>
      <family val="1"/>
    </font>
    <font>
      <sz val="10"/>
      <color rgb="FF211E1E"/>
      <name val="ArialMT"/>
    </font>
    <font>
      <sz val="12"/>
      <color rgb="FF444444"/>
      <name val=".SFNS"/>
    </font>
    <font>
      <sz val="10"/>
      <color theme="1"/>
      <name val="Calibri"/>
      <family val="2"/>
      <scheme val="minor"/>
    </font>
    <font>
      <sz val="12"/>
      <color rgb="FF000000"/>
      <name val="Courier New"/>
      <family val="1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3" borderId="0" xfId="0" applyFill="1"/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4" fillId="4" borderId="1" xfId="0" applyFont="1" applyFill="1" applyBorder="1" applyAlignment="1">
      <alignment wrapText="1"/>
    </xf>
    <xf numFmtId="0" fontId="2" fillId="4" borderId="1" xfId="0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5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50E9F-8BF2-8B4D-A7FD-E22FAEA88CC5}">
  <sheetPr codeName="Sheet1"/>
  <dimension ref="A1:C10"/>
  <sheetViews>
    <sheetView tabSelected="1" workbookViewId="0">
      <selection activeCell="B11" sqref="B11"/>
    </sheetView>
  </sheetViews>
  <sheetFormatPr baseColWidth="10" defaultRowHeight="16"/>
  <cols>
    <col min="1" max="1" width="14" customWidth="1"/>
    <col min="2" max="2" width="26.5" customWidth="1"/>
    <col min="3" max="3" width="73.5" customWidth="1"/>
  </cols>
  <sheetData>
    <row r="1" spans="1:3">
      <c r="A1" s="6" t="s">
        <v>24</v>
      </c>
      <c r="B1" s="7" t="s">
        <v>3</v>
      </c>
      <c r="C1" s="8" t="s">
        <v>25</v>
      </c>
    </row>
    <row r="2" spans="1:3" ht="60" customHeight="1">
      <c r="A2" s="13" t="s">
        <v>21</v>
      </c>
      <c r="B2" s="10" t="s">
        <v>0</v>
      </c>
      <c r="C2" s="9" t="str">
        <f>Sheet3!B2</f>
        <v>AACTAGAGAAGACCTTGCCTTGTTCCTGATGAGTCCGTGAGGACGAAACGAGTAAGCTCGTC GAACAAGCTCTACATCCCGTGTTTTAGAGCTAGAAATAGCAAGTTAAAATAAGGCTAGTCCGTTATCAACTTGAAAA AGTGGCACCGAGTCGGTGCTTTT GGCCGGCATGGTCCCAGCCTCCTCGCTGGCGCCGGCTGGGCAACATGCTTCGG CATGGCGAATGGGAC GAGCTGGTCTTCAAACCA</v>
      </c>
    </row>
    <row r="3" spans="1:3" ht="60" customHeight="1">
      <c r="A3" s="13" t="s">
        <v>17</v>
      </c>
      <c r="B3" s="11" t="s">
        <v>18</v>
      </c>
      <c r="C3" s="9" t="str">
        <f>Sheet3!B3</f>
        <v>AACTAGAGAAGACCTTGCCTCGTTCCTGATGAGTCCGTGAGGACGAAACGAGTAAGCTCGTC GAACGACTAGTTAGGCGTGTAGTTTTAGAGCTAGAAATAGCAAGTTAAAATAAGGCTAGTCCGTTATCAACTTGAAAA AGTGGCACCGAGTCGGTGCTTTT GGCCGGCATGGTCCCAGCCTCCTCGCTGGCGCCGGCTGGGCAACATGCTTCGG CATGGCGAATGGGAC GAGCTGGTCTTCAAACCA</v>
      </c>
    </row>
    <row r="4" spans="1:3" ht="60" customHeight="1">
      <c r="A4" s="13" t="s">
        <v>22</v>
      </c>
      <c r="B4" s="11" t="s">
        <v>23</v>
      </c>
      <c r="C4" s="9" t="str">
        <f>Sheet3!B4</f>
        <v>AACTAGAGAAGACCTTGCCTGTGTCCTGATGAGTCCGTGAGGACGAAACGAGTAAGCTCGTC GACACACGGCGCAATGACAG GTTTTAGAGCTAGAAATAGCAAGTTAAAATAAGGCTAGTCCGTTATCAACTTGAAAA AGTGGCACCGAGTCGGTGCTTTT GGCCGGCATGGTCCCAGCCTCCTCGCTGGCGCCGGCTGGGCAACATGCTTCGG CATGGCGAATGGGAC GAGCTGGTCTTCAAACCA</v>
      </c>
    </row>
    <row r="5" spans="1:3" ht="60" customHeight="1">
      <c r="A5" s="13"/>
      <c r="B5" s="12"/>
      <c r="C5" s="9" t="str">
        <f>Sheet3!B5</f>
        <v>N/A</v>
      </c>
    </row>
    <row r="6" spans="1:3" ht="60" customHeight="1">
      <c r="A6" s="13"/>
      <c r="B6" s="11"/>
      <c r="C6" s="9" t="str">
        <f>Sheet3!B6</f>
        <v>N/A</v>
      </c>
    </row>
    <row r="7" spans="1:3" ht="60" customHeight="1">
      <c r="A7" s="13"/>
      <c r="B7" s="11"/>
      <c r="C7" s="9" t="str">
        <f>Sheet3!B7</f>
        <v>N/A</v>
      </c>
    </row>
    <row r="10" spans="1:3">
      <c r="A10" s="5" t="s">
        <v>26</v>
      </c>
      <c r="B10" t="s">
        <v>27</v>
      </c>
    </row>
  </sheetData>
  <sheetProtection algorithmName="SHA-512" hashValue="MmTO652+dFmFbFWrx/XWo7QxMLqgLgzOVdRc9gApttt4Ce4OPJNrva4tYrhFSDxQ1L63djBjalmbtf8KB61Eeg==" saltValue="Zgx1AdWsOH5Nt93eTPcGug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316E4-8520-274B-BD0E-5651E58D3CAB}">
  <sheetPr codeName="Sheet2"/>
  <dimension ref="C1:H7"/>
  <sheetViews>
    <sheetView workbookViewId="0">
      <selection activeCell="G2" sqref="G2"/>
    </sheetView>
  </sheetViews>
  <sheetFormatPr baseColWidth="10" defaultRowHeight="16"/>
  <cols>
    <col min="5" max="5" width="14.1640625" customWidth="1"/>
    <col min="6" max="6" width="30.6640625" customWidth="1"/>
    <col min="7" max="7" width="17.6640625" customWidth="1"/>
    <col min="8" max="8" width="78.6640625" customWidth="1"/>
    <col min="9" max="9" width="24.33203125" customWidth="1"/>
    <col min="10" max="10" width="19.83203125" customWidth="1"/>
  </cols>
  <sheetData>
    <row r="1" spans="3:8">
      <c r="E1" t="s">
        <v>16</v>
      </c>
      <c r="F1" t="s">
        <v>3</v>
      </c>
      <c r="G1" t="s">
        <v>9</v>
      </c>
      <c r="H1" t="s">
        <v>4</v>
      </c>
    </row>
    <row r="2" spans="3:8" ht="86">
      <c r="C2" s="1"/>
      <c r="E2" t="str">
        <f>'RGR Generator'!A2</f>
        <v>Tet2</v>
      </c>
      <c r="F2" s="2" t="str">
        <f>'RGR Generator'!B2</f>
        <v>GAACAAGCTCTACATCCCGT</v>
      </c>
      <c r="G2" t="str">
        <f>MID(Sheet2!B2,6,1)&amp;MID(Sheet2!B2,5,1)&amp;MID(Sheet2!B2,4,1)&amp;MID(Sheet2!B2,3,1)&amp;MID(Sheet2!B2,2,1)&amp;MID(Sheet2!B2,1,1)</f>
        <v>TTGTTC</v>
      </c>
      <c r="H2" s="3" t="str">
        <f>_xlfn.CONCAT(Sheet2!$H$2,G2,Sheet2!$E$2,'RGR Generator'!B2,Sheet2!$F$2,Sheet2!$G$2,Sheet2!$I$2)</f>
        <v>AACTAGAGAAGACCTTGCCTTGTTCCTGATGAGTCCGTGAGGACGAAACGAGTAAGCTCGTC GAACAAGCTCTACATCCCGTGTTTTAGAGCTAGAAATAGCAAGTTAAAATAAGGCTAGTCCGTTATCAACTTGAAAA AGTGGCACCGAGTCGGTGCTTTT GGCCGGCATGGTCCCAGCCTCCTCGCTGGCGCCGGCTGGGCAACATGCTTCGG CATGGCGAATGGGAC GAGCTGGTCTTCAAACCA</v>
      </c>
    </row>
    <row r="3" spans="3:8" ht="90" customHeight="1">
      <c r="C3" s="1"/>
      <c r="E3" t="str">
        <f>'RGR Generator'!A3</f>
        <v>Gal4 (NTC)</v>
      </c>
      <c r="F3" s="2" t="str">
        <f>'RGR Generator'!B3</f>
        <v>GAACGACTAGTTAGGCGTGTA</v>
      </c>
      <c r="G3" t="str">
        <f>MID(Sheet2!B3,6,1)&amp;MID(Sheet2!B3,5,1)&amp;MID(Sheet2!B3,4,1)&amp;MID(Sheet2!B3,3,1)&amp;MID(Sheet2!B3,2,1)&amp;MID(Sheet2!B3,1,1)</f>
        <v>TCGTTC</v>
      </c>
      <c r="H3" s="3" t="str">
        <f>_xlfn.CONCAT(Sheet2!$H$2,G3,Sheet2!$E$2,'RGR Generator'!B3,Sheet2!$F$2,Sheet2!$G$2,Sheet2!$I$2)</f>
        <v>AACTAGAGAAGACCTTGCCTCGTTCCTGATGAGTCCGTGAGGACGAAACGAGTAAGCTCGTC GAACGACTAGTTAGGCGTGTAGTTTTAGAGCTAGAAATAGCAAGTTAAAATAAGGCTAGTCCGTTATCAACTTGAAAA AGTGGCACCGAGTCGGTGCTTTT GGCCGGCATGGTCCCAGCCTCCTCGCTGGCGCCGGCTGGGCAACATGCTTCGG CATGGCGAATGGGAC GAGCTGGTCTTCAAACCA</v>
      </c>
    </row>
    <row r="4" spans="3:8" ht="102">
      <c r="E4" t="str">
        <f>'RGR Generator'!A4</f>
        <v>PD-1</v>
      </c>
      <c r="F4" s="2" t="str">
        <f>'RGR Generator'!B4</f>
        <v xml:space="preserve">GACACACGGCGCAATGACAG </v>
      </c>
      <c r="G4" t="str">
        <f>MID(Sheet2!B4,6,1)&amp;MID(Sheet2!B4,5,1)&amp;MID(Sheet2!B4,4,1)&amp;MID(Sheet2!B4,3,1)&amp;MID(Sheet2!B4,2,1)&amp;MID(Sheet2!B4,1,1)</f>
        <v>TGTGTC</v>
      </c>
      <c r="H4" s="3" t="str">
        <f>_xlfn.CONCAT(Sheet2!$H$2,G4,Sheet2!$E$2,'RGR Generator'!B4,Sheet2!$F$2,Sheet2!$G$2,Sheet2!$I$2)</f>
        <v>AACTAGAGAAGACCTTGCCTGTGTCCTGATGAGTCCGTGAGGACGAAACGAGTAAGCTCGTC GACACACGGCGCAATGACAG GTTTTAGAGCTAGAAATAGCAAGTTAAAATAAGGCTAGTCCGTTATCAACTTGAAAA AGTGGCACCGAGTCGGTGCTTTT GGCCGGCATGGTCCCAGCCTCCTCGCTGGCGCCGGCTGGGCAACATGCTTCGG CATGGCGAATGGGAC GAGCTGGTCTTCAAACCA</v>
      </c>
    </row>
    <row r="5" spans="3:8" ht="85">
      <c r="E5">
        <f>'RGR Generator'!A5</f>
        <v>0</v>
      </c>
      <c r="F5" s="2">
        <f>'RGR Generator'!B5</f>
        <v>0</v>
      </c>
      <c r="G5" t="str">
        <f>MID(Sheet2!B5,6,1)&amp;MID(Sheet2!B5,5,1)&amp;MID(Sheet2!B5,4,1)&amp;MID(Sheet2!B5,3,1)&amp;MID(Sheet2!B5,2,1)&amp;MID(Sheet2!B5,1,1)</f>
        <v/>
      </c>
      <c r="H5" s="3" t="str">
        <f>_xlfn.CONCAT(Sheet2!$H$2,G5,Sheet2!$E$2,'RGR Generator'!B5,Sheet2!$F$2,Sheet2!$G$2,Sheet2!$I$2)</f>
        <v>AACTAGAGAAGACCTTGCCCTGATGAGTCCGTGAGGACGAAACGAGTAAGCTCGTC GTTTTAGAGCTAGAAATAGCAAGTTAAAATAAGGCTAGTCCGTTATCAACTTGAAAA AGTGGCACCGAGTCGGTGCTTTT GGCCGGCATGGTCCCAGCCTCCTCGCTGGCGCCGGCTGGGCAACATGCTTCGG CATGGCGAATGGGAC GAGCTGGTCTTCAAACCA</v>
      </c>
    </row>
    <row r="6" spans="3:8" ht="85">
      <c r="E6">
        <f>'RGR Generator'!A6</f>
        <v>0</v>
      </c>
      <c r="F6" s="2">
        <f>'RGR Generator'!B6</f>
        <v>0</v>
      </c>
      <c r="G6" t="str">
        <f>MID(Sheet2!B6,6,1)&amp;MID(Sheet2!B6,5,1)&amp;MID(Sheet2!B6,4,1)&amp;MID(Sheet2!B6,3,1)&amp;MID(Sheet2!B6,2,1)&amp;MID(Sheet2!B6,1,1)</f>
        <v/>
      </c>
      <c r="H6" s="3" t="str">
        <f>_xlfn.CONCAT(Sheet2!$H$2,G6,Sheet2!$E$2,'RGR Generator'!B6,Sheet2!$F$2,Sheet2!$G$2,Sheet2!$I$2)</f>
        <v>AACTAGAGAAGACCTTGCCCTGATGAGTCCGTGAGGACGAAACGAGTAAGCTCGTC GTTTTAGAGCTAGAAATAGCAAGTTAAAATAAGGCTAGTCCGTTATCAACTTGAAAA AGTGGCACCGAGTCGGTGCTTTT GGCCGGCATGGTCCCAGCCTCCTCGCTGGCGCCGGCTGGGCAACATGCTTCGG CATGGCGAATGGGAC GAGCTGGTCTTCAAACCA</v>
      </c>
    </row>
    <row r="7" spans="3:8" ht="85">
      <c r="E7">
        <f>'RGR Generator'!A7</f>
        <v>0</v>
      </c>
      <c r="F7" s="2">
        <f>'RGR Generator'!B7</f>
        <v>0</v>
      </c>
      <c r="H7" s="3" t="str">
        <f>_xlfn.CONCAT(Sheet2!$H$2,G7,Sheet2!$E$2,'RGR Generator'!B7,Sheet2!$F$2,Sheet2!$G$2,Sheet2!$I$2)</f>
        <v>AACTAGAGAAGACCTTGCCCTGATGAGTCCGTGAGGACGAAACGAGTAAGCTCGTC GTTTTAGAGCTAGAAATAGCAAGTTAAAATAAGGCTAGTCCGTTATCAACTTGAAAA AGTGGCACCGAGTCGGTGCTTTT GGCCGGCATGGTCCCAGCCTCCTCGCTGGCGCCGGCTGGGCAACATGCTTCGG CATGGCGAATGGGAC GAGCTGGTCTTCAAACCA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8C3B2-0EBD-4B45-B31B-FFBBD75998FC}">
  <sheetPr codeName="Sheet3"/>
  <dimension ref="A1:I7"/>
  <sheetViews>
    <sheetView workbookViewId="0">
      <selection activeCell="B4" sqref="B4"/>
    </sheetView>
  </sheetViews>
  <sheetFormatPr baseColWidth="10" defaultRowHeight="16"/>
  <cols>
    <col min="1" max="1" width="17" customWidth="1"/>
    <col min="2" max="2" width="21" customWidth="1"/>
    <col min="5" max="5" width="45" customWidth="1"/>
    <col min="6" max="6" width="63.33203125" customWidth="1"/>
    <col min="7" max="7" width="47.6640625" customWidth="1"/>
    <col min="8" max="8" width="24.5" customWidth="1"/>
    <col min="9" max="9" width="21.5" customWidth="1"/>
  </cols>
  <sheetData>
    <row r="1" spans="1:9">
      <c r="A1" t="s">
        <v>1</v>
      </c>
      <c r="B1" t="s">
        <v>2</v>
      </c>
      <c r="E1" t="s">
        <v>5</v>
      </c>
      <c r="F1" t="s">
        <v>11</v>
      </c>
      <c r="G1" t="s">
        <v>6</v>
      </c>
      <c r="H1" t="s">
        <v>7</v>
      </c>
      <c r="I1" t="s">
        <v>8</v>
      </c>
    </row>
    <row r="2" spans="1:9" ht="51">
      <c r="A2" t="str">
        <f>MID('RGR Generator'!B2,1,6)</f>
        <v>GAACAA</v>
      </c>
      <c r="B2" t="str">
        <f xml:space="preserve"> SUBSTITUTE(SUBSTITUTE(SUBSTITUTE(SUBSTITUTE(SUBSTITUTE(SUBSTITUTE(SUBSTITUTE(SUBSTITUTE(A2,"A",1),"C",2),"G",3),"T",4),1,"T"),2,"G"),3,"C"),4,"A")</f>
        <v>CTTGTT</v>
      </c>
      <c r="E2" t="s">
        <v>10</v>
      </c>
      <c r="F2" s="3" t="s">
        <v>12</v>
      </c>
      <c r="G2" s="4" t="s">
        <v>13</v>
      </c>
      <c r="H2" t="s">
        <v>14</v>
      </c>
      <c r="I2" t="s">
        <v>15</v>
      </c>
    </row>
    <row r="3" spans="1:9">
      <c r="A3" t="str">
        <f>MID('RGR Generator'!B3,1,6)</f>
        <v>GAACGA</v>
      </c>
      <c r="B3" t="str">
        <f t="shared" ref="B3:B7" si="0" xml:space="preserve"> SUBSTITUTE(SUBSTITUTE(SUBSTITUTE(SUBSTITUTE(SUBSTITUTE(SUBSTITUTE(SUBSTITUTE(SUBSTITUTE(A3,"A",1),"C",2),"G",3),"T",4),1,"T"),2,"G"),3,"C"),4,"A")</f>
        <v>CTTGCT</v>
      </c>
    </row>
    <row r="4" spans="1:9">
      <c r="A4" t="str">
        <f>MID('RGR Generator'!B4,1,6)</f>
        <v>GACACA</v>
      </c>
      <c r="B4" t="str">
        <f t="shared" si="0"/>
        <v>CTGTGT</v>
      </c>
    </row>
    <row r="5" spans="1:9">
      <c r="A5" t="str">
        <f>MID('RGR Generator'!B5,1,6)</f>
        <v/>
      </c>
      <c r="B5" t="str">
        <f t="shared" si="0"/>
        <v/>
      </c>
    </row>
    <row r="6" spans="1:9">
      <c r="A6" t="str">
        <f>MID('RGR Generator'!B6,1,6)</f>
        <v/>
      </c>
      <c r="B6" t="str">
        <f t="shared" si="0"/>
        <v/>
      </c>
    </row>
    <row r="7" spans="1:9">
      <c r="A7" t="str">
        <f>MID('RGR Generator'!B7,1,6)</f>
        <v/>
      </c>
      <c r="B7" t="str">
        <f t="shared" si="0"/>
        <v/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DAF0E-21D1-5C40-BD84-DDEBEC50D3D5}">
  <sheetPr codeName="Sheet4"/>
  <dimension ref="A1:B7"/>
  <sheetViews>
    <sheetView workbookViewId="0">
      <selection activeCell="B5" sqref="B5"/>
    </sheetView>
  </sheetViews>
  <sheetFormatPr baseColWidth="10" defaultRowHeight="16"/>
  <cols>
    <col min="2" max="2" width="96.33203125" style="3" customWidth="1"/>
  </cols>
  <sheetData>
    <row r="1" spans="1:2" ht="17">
      <c r="A1" t="s">
        <v>19</v>
      </c>
      <c r="B1" s="3" t="s">
        <v>20</v>
      </c>
    </row>
    <row r="2" spans="1:2" ht="70" customHeight="1">
      <c r="A2" t="str">
        <f>Sheet1!E2</f>
        <v>Tet2</v>
      </c>
      <c r="B2" s="3" t="str">
        <f>IF('RGR Generator'!B2&gt;0,Sheet1!H2,"N/A")</f>
        <v>AACTAGAGAAGACCTTGCCTTGTTCCTGATGAGTCCGTGAGGACGAAACGAGTAAGCTCGTC GAACAAGCTCTACATCCCGTGTTTTAGAGCTAGAAATAGCAAGTTAAAATAAGGCTAGTCCGTTATCAACTTGAAAA AGTGGCACCGAGTCGGTGCTTTT GGCCGGCATGGTCCCAGCCTCCTCGCTGGCGCCGGCTGGGCAACATGCTTCGG CATGGCGAATGGGAC GAGCTGGTCTTCAAACCA</v>
      </c>
    </row>
    <row r="3" spans="1:2" ht="70" customHeight="1">
      <c r="A3" t="str">
        <f>Sheet1!E3</f>
        <v>Gal4 (NTC)</v>
      </c>
      <c r="B3" s="3" t="str">
        <f>IF('RGR Generator'!B3&gt;0,Sheet1!H3,"N/A")</f>
        <v>AACTAGAGAAGACCTTGCCTCGTTCCTGATGAGTCCGTGAGGACGAAACGAGTAAGCTCGTC GAACGACTAGTTAGGCGTGTAGTTTTAGAGCTAGAAATAGCAAGTTAAAATAAGGCTAGTCCGTTATCAACTTGAAAA AGTGGCACCGAGTCGGTGCTTTT GGCCGGCATGGTCCCAGCCTCCTCGCTGGCGCCGGCTGGGCAACATGCTTCGG CATGGCGAATGGGAC GAGCTGGTCTTCAAACCA</v>
      </c>
    </row>
    <row r="4" spans="1:2" ht="70" customHeight="1">
      <c r="A4" t="str">
        <f>Sheet1!E4</f>
        <v>PD-1</v>
      </c>
      <c r="B4" s="3" t="str">
        <f>IF('RGR Generator'!B4&gt;0,Sheet1!H4,"N/A")</f>
        <v>AACTAGAGAAGACCTTGCCTGTGTCCTGATGAGTCCGTGAGGACGAAACGAGTAAGCTCGTC GACACACGGCGCAATGACAG GTTTTAGAGCTAGAAATAGCAAGTTAAAATAAGGCTAGTCCGTTATCAACTTGAAAA AGTGGCACCGAGTCGGTGCTTTT GGCCGGCATGGTCCCAGCCTCCTCGCTGGCGCCGGCTGGGCAACATGCTTCGG CATGGCGAATGGGAC GAGCTGGTCTTCAAACCA</v>
      </c>
    </row>
    <row r="5" spans="1:2" ht="70" customHeight="1">
      <c r="A5">
        <f>Sheet1!E5</f>
        <v>0</v>
      </c>
      <c r="B5" s="3" t="str">
        <f>IF('RGR Generator'!B5&gt;0,Sheet1!H5,"N/A")</f>
        <v>N/A</v>
      </c>
    </row>
    <row r="6" spans="1:2" ht="70" customHeight="1">
      <c r="A6">
        <f>Sheet1!E6</f>
        <v>0</v>
      </c>
      <c r="B6" s="3" t="str">
        <f>IF('RGR Generator'!B6&gt;0,Sheet1!H6,"N/A")</f>
        <v>N/A</v>
      </c>
    </row>
    <row r="7" spans="1:2" ht="17">
      <c r="A7">
        <f>Sheet1!E7</f>
        <v>0</v>
      </c>
      <c r="B7" s="3" t="str">
        <f>IF('RGR Generator'!B7&gt;0,Sheet1!H7,"N/A")</f>
        <v>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RGR Generator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Alexander Espinosa</cp:lastModifiedBy>
  <dcterms:created xsi:type="dcterms:W3CDTF">2023-06-20T11:18:07Z</dcterms:created>
  <dcterms:modified xsi:type="dcterms:W3CDTF">2024-05-15T14:07:13Z</dcterms:modified>
</cp:coreProperties>
</file>